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4000" windowHeight="9675"/>
  </bookViews>
  <sheets>
    <sheet name="1.1 全费用单价分析表(清单)" sheetId="1" r:id="rId1"/>
  </sheets>
  <definedNames>
    <definedName name="_xlnm.Print_Area" localSheetId="0">'1.1 全费用单价分析表(清单)'!$A$1:$G$44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<sst xmlns="http://schemas.openxmlformats.org/spreadsheetml/2006/main" count="111" uniqueCount="85">
  <si>
    <t>盐城工业职业技术学院警务室改造工程报价表（2026ZX-052)</t>
  </si>
  <si>
    <t>序号</t>
  </si>
  <si>
    <t>项目名称</t>
  </si>
  <si>
    <t>项目特征描述</t>
  </si>
  <si>
    <t>单位</t>
  </si>
  <si>
    <t>工程量</t>
  </si>
  <si>
    <t>全费用
综合单价（元）</t>
  </si>
  <si>
    <t>综合合价（元）</t>
  </si>
  <si>
    <t>一</t>
  </si>
  <si>
    <t>墙柱面工程</t>
  </si>
  <si>
    <t>警务立招内部钢结构骨架及基础工程</t>
  </si>
  <si>
    <t>1. 警务立招成品尺寸：高度3000mm，宽度750mm；
2. 内部主体骨架采用100×100×5mm镀锌方管制作；
3. 设置1000×650×20mm钢板；
4. 配置Φ24mm、8.8级高强丝杆；
5. 基础下挖深度1200mm、宽度1470mm；
6. 基础采用C25混凝土回填，内置Φ14mm螺纹钢筋；
7. 包含钢构件制作、焊接、打磨、防锈处理、运输、吊装、预埋及安装固定等全部工作内容。</t>
  </si>
  <si>
    <t>项</t>
  </si>
  <si>
    <t>警务立招铝板饰面及标识安装工程</t>
  </si>
  <si>
    <t>1. 蓝色铝板饰面，厚度3.0mm；
2. 白色铝板饰面，厚度3.0mm；
3. 铝板按设计造型折弯加工，包含固定件、连接件、接缝、收边及耐候胶处理；
4. 底座采用30mm厚芝麻灰花岗岩饰面；
5. 主体立体大字采用亚克力发光字；
6. 顶部标识小字采用亚克力发光字；
7. 特制警徽采用铸铝烤漆标准警徽，直径400mm；
8. 包含铝板深化、加工、运输、安装、标识定位、线路连接及成品保护等全部工作内容。
9. 具体样式需由甲方确认</t>
  </si>
  <si>
    <t>公示栏主体钢结构骨架</t>
  </si>
  <si>
    <t>1. 公示栏规格：长约10m、高约2.5m；采用100×100×3mm镀锌方管立柱、80×60×2.5mm镀锌方管横梁制作主体承重骨架，包含钢构件下料、切割、组装及焊接
2.钢结构加强筋、连接件、焊缝打磨、焊接部位防锈处理及局部修补，确保整体结构稳定牢固
3.采用1.5mm厚镀锌钢板折弯加工，包含立柱、横梁外包面、窗框造型、板材拼接、固定及收边处理；本项不含氟碳喷涂
4.公示栏外饰面镀锌板基层处理、底漆、公安蓝氟碳面漆喷涂，颜色均匀，表面平整
5.4个基础墩位置土方开挖、基础坑修整及安装完成后的土方回填、场地清理
6.设置4个基础墩，采用C25混凝土浇筑，配置地脚螺栓及钢结构预埋连接件，包含模板、浇筑及养护</t>
  </si>
  <si>
    <t>公示栏饰面及标识安装工程</t>
  </si>
  <si>
    <t>1.窗采用5mm厚透明钢化玻璃，包含玻璃磨边、安装固定、密封胶条及耐候密封处理，共4扇展示窗
2.采用0.8mm厚镀锌钢板制作，表面白色喷塑处理，背后设置网格加强筋，包含加工、固定及安装
3.每扇展示窗配置液压支撑杆2支、不锈钢合页、防盗锁1套，包含五金安装及开启调试，共4套
4.采用1.2mm厚镀锌板折弯成型，按公示栏顶部造型制作安装，包含折边、拼接、固定及滴水槽制作；本项不含喷涂
5.特制标准警徽，铸铝材质，表面烤漆处理，直径约300mm，包含制作、定位及安装
6.采用304不锈钢制作白色烤漆立体字，包含两侧立柱文字深化、制作、定位及安装
7.包含构件运输、现场搬运、钢结构吊装、整体拼装、垂直度校正、玻璃及面板安装配合、成品保护、调试和现场清理
8.具体样式需由甲方确认</t>
  </si>
  <si>
    <t>门头处警徽定制工程</t>
  </si>
  <si>
    <t>1:门头处定制警徽
尺寸：500*500*5
2:右侧加装警务室竖招（文字内容：科城派出所盐城工业职业技术学院警务室）
尺寸：650*2000*40
3:左侧加装学校监控中心竖招（文字内容：盐城工业职业技术学院智慧监控中心）
尺寸：650*2000*40
4:去掉红色贴字，更换为磨砂横条（磨砂腰线内容：盐城工业职业技术学院警务室）
面积：2m²
5.具体样式需由甲方确认</t>
  </si>
  <si>
    <t>办公区出入境中国移民管理局台面</t>
  </si>
  <si>
    <t>1.尺寸：长2400*宽800*高1100
（内部包含长1500*高950的深蓝色木饰面格栅；板材厚度：15mm）
2.人造石台面
板材厚度：15mm
3.白色饰面板
板材厚度：15mm
详见图纸</t>
  </si>
  <si>
    <t>小计</t>
  </si>
  <si>
    <t>二</t>
  </si>
  <si>
    <t>天棚工程</t>
  </si>
  <si>
    <t>天棚吊顶</t>
  </si>
  <si>
    <t>1：Φ8全牙热镀锌吊杆
2：50系列主副龙骨
3：L型边龙骨
4：矿棉板安装</t>
  </si>
  <si>
    <t>m2</t>
  </si>
  <si>
    <t>办公区备勤室</t>
  </si>
  <si>
    <t>1.中央空调拆除、安装
2.拆下来的空调放置指定位置</t>
  </si>
  <si>
    <t>三</t>
  </si>
  <si>
    <t>门窗工程</t>
  </si>
  <si>
    <t>办公区出入境窗户</t>
  </si>
  <si>
    <t>1、名称:铝合金玻璃窗           
2、规格:1400*1500
3、玻璃厚度：6+12A+6 双钢化中空玻璃
4、型材壁厚：≥1.4mm</t>
  </si>
  <si>
    <t>办公区备勤室窗户</t>
  </si>
  <si>
    <t>办公区备勤室铝制隔断墙
（灰色型材，整体长宽3600mm×2800mm）</t>
  </si>
  <si>
    <t>1. 基层：50*50*4镀锌方管；
2. 面层：灰色铝制作隔断面层壁厚：≥1.8mm，型材表面静电喷涂灰色；型材拼接、收口封边；
3. 配套工作：现场测量、放线定位、框架拼装、固定安装、缝隙打胶、清洁、成品保护；
4. 包含所有型材、连接件、五金、辅材、人工、机具、运输等全部工作内容；
5. 尺寸：长 2600mm，高度 2800mm。
6.同系列铝制隔断移门，宽1000mmx高2600mm，含轨道、滑轮、拉手全套五金，包工包料
型材壁厚：≥1.8mm</t>
  </si>
  <si>
    <t>m²</t>
  </si>
  <si>
    <t>四</t>
  </si>
  <si>
    <t>其它工程</t>
  </si>
  <si>
    <t>办公区出入境及备勤室拆除</t>
  </si>
  <si>
    <t>1.出入境原门体拆除  门尺寸：1500*2300
2.备勤室原窗体拆除   尺寸：3260*1000
3.吊顶拆除          拆除面积：46m²</t>
  </si>
  <si>
    <t>办公区出入境及备勤室砌筑封堵</t>
  </si>
  <si>
    <t>1.出入境洞口砌体封堵  洞口封堵面积：3.45m²
2.备勤室洞口砌体封堵  洞口封堵面积：3.26m²</t>
  </si>
  <si>
    <t>办公区出入境及备勤室墙面抹灰、粉刷</t>
  </si>
  <si>
    <t>1.原水磨石踢脚线、窗洞、门洞拆除部位水泥砂浆粉平
2.1：3水泥砂浆抹灰
3.补墙面乳胶漆</t>
  </si>
  <si>
    <t>办公区出入境及备勤室水管包封</t>
  </si>
  <si>
    <t>1.20*40镀锌方管
2.石膏板面层</t>
  </si>
  <si>
    <t>杂物搬运及垃圾清运</t>
  </si>
  <si>
    <t>1、现场杂物搬运、垃圾清理、外运
2、建筑垃圾清运到指定地点
3、拆除物品有残值的需交由校方处理
4、满足装修改造的场地要求</t>
  </si>
  <si>
    <t>五</t>
  </si>
  <si>
    <t>电气工程</t>
  </si>
  <si>
    <t>配管</t>
  </si>
  <si>
    <t>1、名称:配管PVC25
2、配置形式:砖、混凝土结构暗配、明配、埋地及吊顶内敷设
3、支架材质、规格；见相关规范及图集要求，符合验收
4、管道开槽、刨沟及恢复的费用考虑在此清单内；</t>
  </si>
  <si>
    <t>m</t>
  </si>
  <si>
    <t>配线</t>
  </si>
  <si>
    <t>1、名称:管内穿线
2、型号:WDZB-BYJ-4
3、推荐品牌
电线电缆：远东、江南、上上</t>
  </si>
  <si>
    <t>接线盒</t>
  </si>
  <si>
    <t>1、名称:开关、插座盒   
2、盒子的材质、安装方式：详见图纸</t>
  </si>
  <si>
    <t>个</t>
  </si>
  <si>
    <t>插座</t>
  </si>
  <si>
    <t>出入境办公区
1、名称:3+2孔暗装插座
2、规格:详见图纸
3、推荐品牌
开关插座：公牛、正泰、罗格朗</t>
  </si>
  <si>
    <t>电力电缆</t>
  </si>
  <si>
    <t>室外立招
1. 型号：铜芯阻燃钢带铠装交联聚乙烯绝缘聚氯乙烯护套电力电缆
2. 规格：ZR-YJV22-3×2.5mm²
3. 敷设方式：室外直埋敷设，埋深≥0.7m
4. 防护要求：电缆上下各铺 100mm 厚细砂，上覆混凝土保护砖，全线敷设电缆警示带；过路段穿镀锌钢管保护
5. 工作内容：电缆敷设、压接铜接线端子、绝缘测试、铺砂盖砖、警示带敷设、管口防水密封
电线电缆：远东、江南、上上</t>
  </si>
  <si>
    <t>室内照明灯具更换</t>
  </si>
  <si>
    <t>1：防眩晕嵌入式筒灯</t>
  </si>
  <si>
    <t>六</t>
  </si>
  <si>
    <t>智能化</t>
  </si>
  <si>
    <t>双绞线缆</t>
  </si>
  <si>
    <t>1、名称：6类4对非屏蔽网线
2、技术参数：1.规格：超五类网线
3.传输带宽：250MHz
4.导体：23AWG
5.紧护套结构，线对间十字骨架隔离技术，全面提升线缆性能；
6.每箱/轴305米
7、推荐品牌：东强、普天天纪、一舟</t>
  </si>
  <si>
    <t>米</t>
  </si>
  <si>
    <t>模块</t>
  </si>
  <si>
    <t>1、名称：六类非屏蔽信息模块
2、技术参数：1.规格：六类非屏蔽信息模块（90度）
2.符合ANSI/TIA-568.2-D六类规范；
3.传输带宽：250MHz；
4.颜色：常规白色，其他可定制；
5.IDC簧片：磷青铜镀镍（100u"），可容纳 22-26 AWG 单股和多股线缆，最少250次端接；
6、推荐品牌：公牛、正泰、罗格朗</t>
  </si>
  <si>
    <t>台</t>
  </si>
  <si>
    <t>信息插座</t>
  </si>
  <si>
    <t>1、名称：单口面板
2、技术参数：1.规格：双口信息面板；
2.材料：高强度ABS塑料制造，结构强度高、耐冲击，阻燃级别 94V-0；
3.面板表面采用不可见螺钉孔设计，美观大方；扣位式面板设计可防止施工时污染
4.面板；面板设计线条流畅、棱角清晰；带有防尘盖，适应于不同的恶劣施工环境，方便跳线插拔
5.双标识管理，自带可更换式标签，方便管理，另带数据、语音识别标签；
6、推荐品牌：公牛、正泰、罗格朗</t>
  </si>
  <si>
    <t>跳块</t>
  </si>
  <si>
    <t>1、名称：水晶头
2、技术参数：1.规格：六类非屏蔽水晶头
2.符合YD/T 926.3标准；
3.主体采用高强度PC材质，优质耐用；
4.特殊的内部设计，提升产品接触可靠性，适用于单股线和多股线</t>
  </si>
  <si>
    <t>设计费</t>
  </si>
  <si>
    <t>不可竞争费用，由中标单位支付给设计单位。需提供工程项目全程设计、咨询等服务。工程验收合格后由中标单位支付给设计单位。</t>
  </si>
  <si>
    <t>总价合计</t>
  </si>
  <si>
    <t>大写：</t>
  </si>
  <si>
    <t>小写：</t>
  </si>
  <si>
    <t>注：
1、全费用综合单价为完成整个招标范围内的全部工程总费用（包括承包工程的采购费（含辅材）及损耗、人工、机械、材料、运输、装卸、现场保管、制作安装、调试、措施费、管理费、劳务配合、税费、利润、规费、矛盾协调、总承包服务费、机械进退场、赶工措施费、保洁等一切相关费用）。国家政策性调价、市场价格变动均不作调整。中标后竣工结算时全费用综合单价不予调整。安全文明措施费包含在所有措施费中，施工单位需按规定参加安全文明施工措施考核，投标人投标全费用综合单价中必须包含现行有关规定的费率计取现场安全文明施工措施费基本费1.5%、扬尘污染防治增加费0.21%，为完成本项目发生的所有措施项目费、管理费、利润、规费（包括环境保护税0.1%、社会保险费3.8%、住房公积金0.67%和税金9%），安全文明施工措施费需经盐城市工程造价管理处核定，以核定费率计算，结算时其差价部分予以扣回。
2、各投标人项目负责人在投标前必须对施工现场进行详细踏勘，如有疑问及时向招标人提出，否则由此引起的一切风险均由投标人自行承担。为完成本项目而必须发生的、但清单中未列明的相关费用也由各投标人自行综合考虑分摊含进投标报价中，结算时不再另增任何费用。
3、插座、电线、石材、LED灯等由中标单位提供样品，凡推荐品牌禁止使用贴牌产品，需经校方确认后方可使用，未经确认擅自安装，建设方将不予认可。如擅自更换为贴牌产品，则中标单位构成严重违约。
4、施工方必须按规定工期完工，保证施工人员充足到位，如建设方发现施工方人员不足，无法完成预定工期，建设方可自行安排人员进场协助施工方施工，所需费用由施工方支付，并对施工方予以处罚。
5、工程竣工验收前，中标人必须将工程施工所产生的垃圾及时清运出校园，否则将向招标人支付违约金人民币5000元，直接在到期工程款中扣除。
6、具体施工时根据甲方要求执行，各投标人投标前必须对工程施工现场和周围环境进行踏勘，充分了解工地位置、情况、道路、储存空间、装卸限制以及任何其他足以影响承包价的情况，任何因忽视或误解工地情况而导致的索赔或工期延长申请将不被批准。
7、中标单位需为进场施工人员购买工伤保险或保额不低于30万的意外险，进场施工前需提供证明材料。
投标人全称（加盖公章）：               
法定代表人或授权代表（签字）：
联系方式：                               年   月   日</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</si>
</sst>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00;"/>
  </numFmts>
  <fonts count="28">
    <font>
      <sz val="11"/>
      <color theme="1"/>
      <name val="宋体"/>
      <charset val="134"/>
      <scheme val="minor"/>
    </font>
    <font>
      <sz val="12"/>
      <color theme="1"/>
      <name val="宋体"/>
      <charset val="134"/>
      <scheme val="minor"/>
    </font>
    <font>
      <b/>
      <sz val="14"/>
      <name val="宋体"/>
      <charset val="134"/>
    </font>
    <font>
      <b/>
      <sz val="12"/>
      <name val="宋体"/>
      <charset val="134"/>
    </font>
    <font>
      <b/>
      <sz val="12"/>
      <color theme="1"/>
      <name val="宋体"/>
      <charset val="134"/>
    </font>
    <font>
      <sz val="12"/>
      <color theme="1"/>
      <name val="宋体"/>
      <charset val="134"/>
    </font>
    <font>
      <sz val="12"/>
      <name val="宋体"/>
      <charset val="134"/>
    </font>
    <font>
      <sz val="12"/>
      <color rgb="FFFF0000"/>
      <name val="宋体"/>
      <charset val="134"/>
    </font>
    <font>
      <sz val="12"/>
      <color indexed="8"/>
      <name val="宋体"/>
      <charset val="1"/>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2"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3" applyNumberFormat="0" applyFill="0" applyAlignment="0" applyProtection="0">
      <alignment vertical="center"/>
    </xf>
    <xf numFmtId="0" fontId="15" fillId="0" borderId="3" applyNumberFormat="0" applyFill="0" applyAlignment="0" applyProtection="0">
      <alignment vertical="center"/>
    </xf>
    <xf numFmtId="0" fontId="16" fillId="0" borderId="4" applyNumberFormat="0" applyFill="0" applyAlignment="0" applyProtection="0">
      <alignment vertical="center"/>
    </xf>
    <xf numFmtId="0" fontId="16" fillId="0" borderId="0" applyNumberFormat="0" applyFill="0" applyBorder="0" applyAlignment="0" applyProtection="0">
      <alignment vertical="center"/>
    </xf>
    <xf numFmtId="0" fontId="17" fillId="3" borderId="5" applyNumberFormat="0" applyAlignment="0" applyProtection="0">
      <alignment vertical="center"/>
    </xf>
    <xf numFmtId="0" fontId="18" fillId="4" borderId="6" applyNumberFormat="0" applyAlignment="0" applyProtection="0">
      <alignment vertical="center"/>
    </xf>
    <xf numFmtId="0" fontId="19" fillId="4" borderId="5" applyNumberFormat="0" applyAlignment="0" applyProtection="0">
      <alignment vertical="center"/>
    </xf>
    <xf numFmtId="0" fontId="20" fillId="5" borderId="7" applyNumberFormat="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18">
    <xf numFmtId="0" fontId="0" fillId="0" borderId="0" xfId="0">
      <alignment vertical="center"/>
    </xf>
    <xf numFmtId="0" fontId="1" fillId="0" borderId="0" xfId="0" applyFont="1">
      <alignment vertical="center"/>
    </xf>
    <xf numFmtId="0" fontId="0" fillId="0" borderId="0" xfId="0" applyAlignment="1">
      <alignment horizontal="center" vertical="center"/>
    </xf>
    <xf numFmtId="0" fontId="0" fillId="0" borderId="0" xfId="0" applyAlignment="1">
      <alignment horizontal="center" vertical="center" wrapText="1"/>
    </xf>
    <xf numFmtId="0" fontId="2" fillId="0" borderId="0" xfId="0" applyFont="1" applyFill="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horizontal="left" vertical="center"/>
    </xf>
    <xf numFmtId="0" fontId="5" fillId="0" borderId="1" xfId="0" applyFont="1" applyBorder="1" applyAlignment="1">
      <alignment horizontal="center" vertical="center"/>
    </xf>
    <xf numFmtId="0" fontId="5" fillId="0" borderId="1" xfId="0" applyFont="1" applyBorder="1" applyAlignment="1">
      <alignment horizontal="center" vertical="center" wrapText="1"/>
    </xf>
    <xf numFmtId="0" fontId="5" fillId="0" borderId="1" xfId="0" applyFont="1" applyBorder="1" applyAlignment="1">
      <alignment horizontal="left" vertical="center" wrapText="1"/>
    </xf>
    <xf numFmtId="0" fontId="6" fillId="0" borderId="1" xfId="0" applyNumberFormat="1" applyFont="1" applyFill="1" applyBorder="1" applyAlignment="1">
      <alignment horizontal="center" vertical="center" wrapText="1"/>
    </xf>
    <xf numFmtId="0" fontId="5" fillId="0" borderId="1" xfId="0" applyFont="1" applyBorder="1" applyAlignment="1">
      <alignment horizontal="left" vertical="center"/>
    </xf>
    <xf numFmtId="0" fontId="7" fillId="0" borderId="1" xfId="0" applyFont="1" applyBorder="1" applyAlignment="1">
      <alignment horizontal="center" vertical="center"/>
    </xf>
    <xf numFmtId="0" fontId="6" fillId="0" borderId="1" xfId="0" applyFont="1" applyFill="1" applyBorder="1" applyAlignment="1">
      <alignment horizontal="center" vertical="center" wrapText="1"/>
    </xf>
    <xf numFmtId="176" fontId="6" fillId="0" borderId="1" xfId="0" applyNumberFormat="1" applyFont="1" applyFill="1" applyBorder="1" applyAlignment="1">
      <alignment horizontal="center" vertical="center" wrapText="1"/>
    </xf>
    <xf numFmtId="176" fontId="8" fillId="0" borderId="1" xfId="0" applyNumberFormat="1" applyFont="1" applyFill="1" applyBorder="1" applyAlignment="1" applyProtection="1">
      <alignment horizontal="center" vertical="center" wrapText="1" readingOrder="1"/>
    </xf>
    <xf numFmtId="0" fontId="0" fillId="0" borderId="0" xfId="0"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47"/>
  <sheetViews>
    <sheetView tabSelected="1" zoomScale="80" zoomScaleNormal="80" workbookViewId="0">
      <selection activeCell="A44" sqref="A1:G44"/>
    </sheetView>
  </sheetViews>
  <sheetFormatPr defaultColWidth="9" defaultRowHeight="13.5" outlineLevelCol="6"/>
  <cols>
    <col min="1" max="1" width="5.35" style="2" customWidth="1"/>
    <col min="2" max="2" width="18.2166666666667" style="3" customWidth="1"/>
    <col min="3" max="3" width="101.783333333333" style="2" customWidth="1"/>
    <col min="4" max="5" width="9" style="2"/>
    <col min="6" max="6" width="10.5" style="2" customWidth="1"/>
    <col min="7" max="7" width="10.375" style="2"/>
  </cols>
  <sheetData>
    <row r="1" ht="53" customHeight="1" spans="1:7">
      <c r="A1" s="4" t="s">
        <v>0</v>
      </c>
      <c r="B1" s="4"/>
      <c r="C1" s="4"/>
      <c r="D1" s="4"/>
      <c r="E1" s="4"/>
      <c r="F1" s="4"/>
      <c r="G1" s="4"/>
    </row>
    <row r="2" s="1" customFormat="1" ht="53" customHeight="1" spans="1:7">
      <c r="A2" s="5" t="s">
        <v>1</v>
      </c>
      <c r="B2" s="5" t="s">
        <v>2</v>
      </c>
      <c r="C2" s="5" t="s">
        <v>3</v>
      </c>
      <c r="D2" s="5" t="s">
        <v>4</v>
      </c>
      <c r="E2" s="5" t="s">
        <v>5</v>
      </c>
      <c r="F2" s="5" t="s">
        <v>6</v>
      </c>
      <c r="G2" s="5" t="s">
        <v>7</v>
      </c>
    </row>
    <row r="3" ht="4" customHeight="1" spans="1:7">
      <c r="A3" s="5"/>
      <c r="B3" s="5"/>
      <c r="C3" s="5"/>
      <c r="D3" s="5"/>
      <c r="E3" s="5"/>
      <c r="F3" s="5"/>
      <c r="G3" s="5"/>
    </row>
    <row r="4" ht="53" customHeight="1" spans="1:7">
      <c r="A4" s="5" t="s">
        <v>8</v>
      </c>
      <c r="B4" s="6"/>
      <c r="C4" s="7" t="s">
        <v>9</v>
      </c>
      <c r="D4" s="8"/>
      <c r="E4" s="8"/>
      <c r="F4" s="8"/>
      <c r="G4" s="8"/>
    </row>
    <row r="5" ht="142" customHeight="1" spans="1:7">
      <c r="A5" s="8">
        <v>1</v>
      </c>
      <c r="B5" s="9" t="s">
        <v>10</v>
      </c>
      <c r="C5" s="10" t="s">
        <v>11</v>
      </c>
      <c r="D5" s="11" t="s">
        <v>12</v>
      </c>
      <c r="E5" s="8">
        <v>1</v>
      </c>
      <c r="F5" s="8"/>
      <c r="G5" s="8"/>
    </row>
    <row r="6" ht="200" customHeight="1" spans="1:7">
      <c r="A6" s="8">
        <v>2</v>
      </c>
      <c r="B6" s="9" t="s">
        <v>13</v>
      </c>
      <c r="C6" s="10" t="s">
        <v>14</v>
      </c>
      <c r="D6" s="11" t="s">
        <v>12</v>
      </c>
      <c r="E6" s="8">
        <v>1</v>
      </c>
      <c r="F6" s="8"/>
      <c r="G6" s="8"/>
    </row>
    <row r="7" ht="151" customHeight="1" spans="1:7">
      <c r="A7" s="9">
        <v>3</v>
      </c>
      <c r="B7" s="9" t="s">
        <v>15</v>
      </c>
      <c r="C7" s="10" t="s">
        <v>16</v>
      </c>
      <c r="D7" s="11" t="s">
        <v>12</v>
      </c>
      <c r="E7" s="8">
        <v>1</v>
      </c>
      <c r="F7" s="8"/>
      <c r="G7" s="8"/>
    </row>
    <row r="8" ht="225" customHeight="1" spans="1:7">
      <c r="A8" s="9">
        <v>4</v>
      </c>
      <c r="B8" s="9" t="s">
        <v>17</v>
      </c>
      <c r="C8" s="10" t="s">
        <v>18</v>
      </c>
      <c r="D8" s="11" t="s">
        <v>12</v>
      </c>
      <c r="E8" s="8">
        <v>1</v>
      </c>
      <c r="F8" s="8"/>
      <c r="G8" s="8"/>
    </row>
    <row r="9" ht="188" customHeight="1" spans="1:7">
      <c r="A9" s="9">
        <v>5</v>
      </c>
      <c r="B9" s="9" t="s">
        <v>19</v>
      </c>
      <c r="C9" s="10" t="s">
        <v>20</v>
      </c>
      <c r="D9" s="11" t="s">
        <v>12</v>
      </c>
      <c r="E9" s="8">
        <v>1</v>
      </c>
      <c r="F9" s="8"/>
      <c r="G9" s="8"/>
    </row>
    <row r="10" ht="150" customHeight="1" spans="1:7">
      <c r="A10" s="9">
        <v>6</v>
      </c>
      <c r="B10" s="9" t="s">
        <v>21</v>
      </c>
      <c r="C10" s="10" t="s">
        <v>22</v>
      </c>
      <c r="D10" s="11" t="s">
        <v>12</v>
      </c>
      <c r="E10" s="8">
        <v>1</v>
      </c>
      <c r="F10" s="8"/>
      <c r="G10" s="8"/>
    </row>
    <row r="11" ht="44" customHeight="1" spans="1:7">
      <c r="A11" s="8"/>
      <c r="B11" s="9" t="s">
        <v>23</v>
      </c>
      <c r="C11" s="12"/>
      <c r="D11" s="8"/>
      <c r="E11" s="8"/>
      <c r="F11" s="8"/>
      <c r="G11" s="13">
        <f>SUM(G5:G10)</f>
        <v>0</v>
      </c>
    </row>
    <row r="12" ht="53" customHeight="1" spans="1:7">
      <c r="A12" s="9" t="s">
        <v>24</v>
      </c>
      <c r="B12" s="9"/>
      <c r="C12" s="7" t="s">
        <v>25</v>
      </c>
      <c r="D12" s="8"/>
      <c r="E12" s="8"/>
      <c r="F12" s="8"/>
      <c r="G12" s="8"/>
    </row>
    <row r="13" ht="92" customHeight="1" spans="1:7">
      <c r="A13" s="8">
        <v>7</v>
      </c>
      <c r="B13" s="9" t="s">
        <v>26</v>
      </c>
      <c r="C13" s="10" t="s">
        <v>27</v>
      </c>
      <c r="D13" s="11" t="s">
        <v>28</v>
      </c>
      <c r="E13" s="11">
        <v>46</v>
      </c>
      <c r="F13" s="11"/>
      <c r="G13" s="11"/>
    </row>
    <row r="14" ht="55" customHeight="1" spans="1:7">
      <c r="A14" s="8">
        <v>8</v>
      </c>
      <c r="B14" s="9" t="s">
        <v>29</v>
      </c>
      <c r="C14" s="10" t="s">
        <v>30</v>
      </c>
      <c r="D14" s="8" t="s">
        <v>12</v>
      </c>
      <c r="E14" s="8">
        <v>1</v>
      </c>
      <c r="F14" s="11"/>
      <c r="G14" s="11"/>
    </row>
    <row r="15" ht="33" customHeight="1" spans="1:7">
      <c r="A15" s="8"/>
      <c r="B15" s="9" t="s">
        <v>23</v>
      </c>
      <c r="C15" s="8"/>
      <c r="D15" s="8"/>
      <c r="E15" s="8"/>
      <c r="F15" s="8"/>
      <c r="G15" s="13"/>
    </row>
    <row r="16" ht="42" customHeight="1" spans="1:7">
      <c r="A16" s="9" t="s">
        <v>31</v>
      </c>
      <c r="B16" s="9"/>
      <c r="C16" s="7" t="s">
        <v>32</v>
      </c>
      <c r="D16" s="8"/>
      <c r="E16" s="8"/>
      <c r="F16" s="8"/>
      <c r="G16" s="8"/>
    </row>
    <row r="17" ht="110" customHeight="1" spans="1:7">
      <c r="A17" s="8">
        <v>9</v>
      </c>
      <c r="B17" s="9" t="s">
        <v>33</v>
      </c>
      <c r="C17" s="10" t="s">
        <v>34</v>
      </c>
      <c r="D17" s="11" t="s">
        <v>28</v>
      </c>
      <c r="E17" s="11">
        <v>2.1</v>
      </c>
      <c r="F17" s="11"/>
      <c r="G17" s="11"/>
    </row>
    <row r="18" ht="91" customHeight="1" spans="1:7">
      <c r="A18" s="8">
        <v>10</v>
      </c>
      <c r="B18" s="9" t="s">
        <v>35</v>
      </c>
      <c r="C18" s="10" t="s">
        <v>34</v>
      </c>
      <c r="D18" s="11" t="s">
        <v>28</v>
      </c>
      <c r="E18" s="11">
        <v>3</v>
      </c>
      <c r="F18" s="11"/>
      <c r="G18" s="11"/>
    </row>
    <row r="19" ht="203" customHeight="1" spans="1:7">
      <c r="A19" s="8">
        <v>11</v>
      </c>
      <c r="B19" s="9" t="s">
        <v>36</v>
      </c>
      <c r="C19" s="10" t="s">
        <v>37</v>
      </c>
      <c r="D19" s="11" t="s">
        <v>38</v>
      </c>
      <c r="E19" s="11">
        <v>10</v>
      </c>
      <c r="F19" s="11"/>
      <c r="G19" s="11"/>
    </row>
    <row r="20" ht="42" customHeight="1" spans="1:7">
      <c r="A20" s="8"/>
      <c r="B20" s="9" t="s">
        <v>23</v>
      </c>
      <c r="C20" s="10"/>
      <c r="D20" s="8"/>
      <c r="E20" s="8"/>
      <c r="F20" s="8"/>
      <c r="G20" s="13">
        <f>SUM(G17:G19)</f>
        <v>0</v>
      </c>
    </row>
    <row r="21" ht="53" customHeight="1" spans="1:7">
      <c r="A21" s="8" t="s">
        <v>39</v>
      </c>
      <c r="B21" s="9"/>
      <c r="C21" s="7" t="s">
        <v>40</v>
      </c>
      <c r="D21" s="8"/>
      <c r="E21" s="8"/>
      <c r="F21" s="8"/>
      <c r="G21" s="8"/>
    </row>
    <row r="22" ht="87" customHeight="1" spans="1:7">
      <c r="A22" s="8">
        <v>12</v>
      </c>
      <c r="B22" s="9" t="s">
        <v>41</v>
      </c>
      <c r="C22" s="10" t="s">
        <v>42</v>
      </c>
      <c r="D22" s="11" t="s">
        <v>12</v>
      </c>
      <c r="E22" s="11">
        <v>1</v>
      </c>
      <c r="F22" s="11"/>
      <c r="G22" s="11"/>
    </row>
    <row r="23" ht="65" customHeight="1" spans="1:7">
      <c r="A23" s="8">
        <v>13</v>
      </c>
      <c r="B23" s="9" t="s">
        <v>43</v>
      </c>
      <c r="C23" s="10" t="s">
        <v>44</v>
      </c>
      <c r="D23" s="11" t="s">
        <v>12</v>
      </c>
      <c r="E23" s="11">
        <v>1</v>
      </c>
      <c r="F23" s="11"/>
      <c r="G23" s="11"/>
    </row>
    <row r="24" ht="70" customHeight="1" spans="1:7">
      <c r="A24" s="8">
        <v>14</v>
      </c>
      <c r="B24" s="9" t="s">
        <v>45</v>
      </c>
      <c r="C24" s="10" t="s">
        <v>46</v>
      </c>
      <c r="D24" s="11" t="s">
        <v>12</v>
      </c>
      <c r="E24" s="11">
        <v>1</v>
      </c>
      <c r="F24" s="11"/>
      <c r="G24" s="11"/>
    </row>
    <row r="25" ht="78" customHeight="1" spans="1:7">
      <c r="A25" s="8">
        <v>15</v>
      </c>
      <c r="B25" s="9" t="s">
        <v>47</v>
      </c>
      <c r="C25" s="10" t="s">
        <v>48</v>
      </c>
      <c r="D25" s="11" t="s">
        <v>12</v>
      </c>
      <c r="E25" s="11">
        <v>1</v>
      </c>
      <c r="F25" s="11"/>
      <c r="G25" s="11"/>
    </row>
    <row r="26" ht="93" customHeight="1" spans="1:7">
      <c r="A26" s="8">
        <v>16</v>
      </c>
      <c r="B26" s="9" t="s">
        <v>49</v>
      </c>
      <c r="C26" s="10" t="s">
        <v>50</v>
      </c>
      <c r="D26" s="11" t="s">
        <v>12</v>
      </c>
      <c r="E26" s="11">
        <v>1</v>
      </c>
      <c r="F26" s="11"/>
      <c r="G26" s="11"/>
    </row>
    <row r="27" ht="52" customHeight="1" spans="1:7">
      <c r="A27" s="8"/>
      <c r="B27" s="9" t="s">
        <v>23</v>
      </c>
      <c r="C27" s="8"/>
      <c r="D27" s="8"/>
      <c r="E27" s="8"/>
      <c r="F27" s="8"/>
      <c r="G27" s="13">
        <f>SUM(G22:G26)</f>
        <v>0</v>
      </c>
    </row>
    <row r="28" ht="48" customHeight="1" spans="1:7">
      <c r="A28" s="8" t="s">
        <v>51</v>
      </c>
      <c r="B28" s="9"/>
      <c r="C28" s="7" t="s">
        <v>52</v>
      </c>
      <c r="D28" s="8"/>
      <c r="E28" s="8"/>
      <c r="F28" s="8"/>
      <c r="G28" s="8"/>
    </row>
    <row r="29" ht="79" customHeight="1" spans="1:7">
      <c r="A29" s="8">
        <v>17</v>
      </c>
      <c r="B29" s="14" t="s">
        <v>53</v>
      </c>
      <c r="C29" s="10" t="s">
        <v>54</v>
      </c>
      <c r="D29" s="14" t="s">
        <v>55</v>
      </c>
      <c r="E29" s="11">
        <v>40</v>
      </c>
      <c r="F29" s="15"/>
      <c r="G29" s="15"/>
    </row>
    <row r="30" ht="96" customHeight="1" spans="1:7">
      <c r="A30" s="8">
        <v>18</v>
      </c>
      <c r="B30" s="14" t="s">
        <v>56</v>
      </c>
      <c r="C30" s="10" t="s">
        <v>57</v>
      </c>
      <c r="D30" s="14" t="s">
        <v>55</v>
      </c>
      <c r="E30" s="11">
        <v>120</v>
      </c>
      <c r="F30" s="15"/>
      <c r="G30" s="15"/>
    </row>
    <row r="31" ht="82" customHeight="1" spans="1:7">
      <c r="A31" s="8">
        <v>19</v>
      </c>
      <c r="B31" s="14" t="s">
        <v>58</v>
      </c>
      <c r="C31" s="10" t="s">
        <v>59</v>
      </c>
      <c r="D31" s="14" t="s">
        <v>60</v>
      </c>
      <c r="E31" s="11">
        <v>15</v>
      </c>
      <c r="F31" s="15"/>
      <c r="G31" s="15"/>
    </row>
    <row r="32" ht="114" customHeight="1" spans="1:7">
      <c r="A32" s="8">
        <v>20</v>
      </c>
      <c r="B32" s="14" t="s">
        <v>61</v>
      </c>
      <c r="C32" s="10" t="s">
        <v>62</v>
      </c>
      <c r="D32" s="14" t="s">
        <v>60</v>
      </c>
      <c r="E32" s="11">
        <v>6</v>
      </c>
      <c r="F32" s="15"/>
      <c r="G32" s="15"/>
    </row>
    <row r="33" ht="152" customHeight="1" spans="1:7">
      <c r="A33" s="8">
        <v>21</v>
      </c>
      <c r="B33" s="11" t="s">
        <v>63</v>
      </c>
      <c r="C33" s="10" t="s">
        <v>64</v>
      </c>
      <c r="D33" s="14" t="s">
        <v>55</v>
      </c>
      <c r="E33" s="14">
        <v>80</v>
      </c>
      <c r="F33" s="15"/>
      <c r="G33" s="15"/>
    </row>
    <row r="34" ht="56" customHeight="1" spans="1:7">
      <c r="A34" s="8">
        <v>22</v>
      </c>
      <c r="B34" s="11" t="s">
        <v>65</v>
      </c>
      <c r="C34" s="10" t="s">
        <v>66</v>
      </c>
      <c r="D34" s="14" t="s">
        <v>60</v>
      </c>
      <c r="E34" s="11">
        <v>30</v>
      </c>
      <c r="F34" s="16"/>
      <c r="G34" s="15"/>
    </row>
    <row r="35" ht="47" customHeight="1" spans="1:7">
      <c r="A35" s="8"/>
      <c r="B35" s="9" t="s">
        <v>23</v>
      </c>
      <c r="C35" s="10"/>
      <c r="D35" s="8"/>
      <c r="E35" s="8"/>
      <c r="F35" s="8"/>
      <c r="G35" s="13">
        <f>SUM(G29:G34)</f>
        <v>0</v>
      </c>
    </row>
    <row r="36" ht="46" customHeight="1" spans="1:7">
      <c r="A36" s="8" t="s">
        <v>67</v>
      </c>
      <c r="B36" s="9"/>
      <c r="C36" s="7" t="s">
        <v>68</v>
      </c>
      <c r="D36" s="8"/>
      <c r="E36" s="8"/>
      <c r="F36" s="8"/>
      <c r="G36" s="8"/>
    </row>
    <row r="37" ht="157" customHeight="1" spans="1:7">
      <c r="A37" s="8">
        <v>23</v>
      </c>
      <c r="B37" s="14" t="s">
        <v>69</v>
      </c>
      <c r="C37" s="10" t="s">
        <v>70</v>
      </c>
      <c r="D37" s="11" t="s">
        <v>71</v>
      </c>
      <c r="E37" s="11">
        <v>200</v>
      </c>
      <c r="F37" s="15"/>
      <c r="G37" s="15"/>
    </row>
    <row r="38" ht="143" customHeight="1" spans="1:7">
      <c r="A38" s="8">
        <v>24</v>
      </c>
      <c r="B38" s="14" t="s">
        <v>72</v>
      </c>
      <c r="C38" s="10" t="s">
        <v>73</v>
      </c>
      <c r="D38" s="14" t="s">
        <v>74</v>
      </c>
      <c r="E38" s="11">
        <v>2</v>
      </c>
      <c r="F38" s="15"/>
      <c r="G38" s="15"/>
    </row>
    <row r="39" ht="147" customHeight="1" spans="1:7">
      <c r="A39" s="8">
        <v>25</v>
      </c>
      <c r="B39" s="14" t="s">
        <v>75</v>
      </c>
      <c r="C39" s="10" t="s">
        <v>76</v>
      </c>
      <c r="D39" s="14" t="s">
        <v>60</v>
      </c>
      <c r="E39" s="11">
        <v>2</v>
      </c>
      <c r="F39" s="15"/>
      <c r="G39" s="15"/>
    </row>
    <row r="40" ht="120" customHeight="1" spans="1:7">
      <c r="A40" s="8">
        <v>26</v>
      </c>
      <c r="B40" s="14" t="s">
        <v>77</v>
      </c>
      <c r="C40" s="10" t="s">
        <v>78</v>
      </c>
      <c r="D40" s="14" t="s">
        <v>60</v>
      </c>
      <c r="E40" s="11">
        <v>3</v>
      </c>
      <c r="F40" s="15"/>
      <c r="G40" s="15"/>
    </row>
    <row r="41" ht="43" customHeight="1" spans="1:7">
      <c r="A41" s="8"/>
      <c r="B41" s="14" t="s">
        <v>23</v>
      </c>
      <c r="C41" s="8"/>
      <c r="D41" s="8"/>
      <c r="E41" s="8"/>
      <c r="F41" s="8"/>
      <c r="G41" s="13">
        <f>SUM(G37:G40)</f>
        <v>0</v>
      </c>
    </row>
    <row r="42" ht="43" customHeight="1" spans="1:7">
      <c r="A42" s="8">
        <v>27</v>
      </c>
      <c r="B42" s="14" t="s">
        <v>79</v>
      </c>
      <c r="C42" s="10" t="s">
        <v>80</v>
      </c>
      <c r="D42" s="14" t="s">
        <v>12</v>
      </c>
      <c r="E42" s="14">
        <v>1</v>
      </c>
      <c r="F42" s="8">
        <v>2200</v>
      </c>
      <c r="G42" s="13">
        <v>2200</v>
      </c>
    </row>
    <row r="43" ht="42" customHeight="1" spans="1:7">
      <c r="A43" s="8"/>
      <c r="B43" s="14" t="s">
        <v>81</v>
      </c>
      <c r="C43" s="8" t="s">
        <v>82</v>
      </c>
      <c r="D43" s="8"/>
      <c r="E43" s="8"/>
      <c r="F43" s="8" t="s">
        <v>83</v>
      </c>
      <c r="G43" s="8"/>
    </row>
    <row r="44" ht="304" customHeight="1" spans="1:7">
      <c r="A44" s="17" t="s">
        <v>84</v>
      </c>
      <c r="B44" s="17"/>
      <c r="C44" s="17"/>
      <c r="D44" s="17"/>
      <c r="E44" s="17"/>
      <c r="F44" s="17"/>
      <c r="G44" s="17"/>
    </row>
    <row r="45" ht="106" customHeight="1"/>
    <row r="46" ht="53" customHeight="1"/>
    <row r="47" ht="53" customHeight="1"/>
  </sheetData>
  <mergeCells count="9">
    <mergeCell ref="A1:G1"/>
    <mergeCell ref="A44:G44"/>
    <mergeCell ref="A2:A3"/>
    <mergeCell ref="B2:B3"/>
    <mergeCell ref="C2:C3"/>
    <mergeCell ref="D2:D3"/>
    <mergeCell ref="E2:E3"/>
    <mergeCell ref="F2:F3"/>
    <mergeCell ref="G2:G3"/>
  </mergeCells>
  <printOptions horizontalCentered="1"/>
  <pageMargins left="0.590277777777778" right="0.590277777777778" top="0.590277777777778" bottom="0.590277777777778" header="0.5" footer="0.5"/>
  <pageSetup paperSize="9" scale="8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1.1 全费用单价分析表(清单)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c:creator>
  <cp:lastModifiedBy>^ω^</cp:lastModifiedBy>
  <dcterms:created xsi:type="dcterms:W3CDTF">2026-07-27T22:23:00Z</dcterms:created>
  <dcterms:modified xsi:type="dcterms:W3CDTF">2026-09-07T09:58:48Z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29D872FAF48B4DACB3130BB33C66E7AB_13</vt:lpwstr>
  </property>
  <property fmtid="{D5CDD505-2E9C-101B-9397-08002B2CF9AE}" pid="3" name="KSOProductBuildVer">
    <vt:lpwstr>2052-12.1.0.26885</vt:lpwstr>
  </property>
  <property fmtid="{D5CDD505-2E9C-101B-9397-08002B2CF9AE}" pid="4" name="CalculationRule">
    <vt:i4>1</vt:i4>
  </property>
</Properties>
</file>