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1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091667356DBC4072AC8FAAC73E5227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659755" y="469900"/>
          <a:ext cx="2986405" cy="2986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770BCCABD9D84A13B953FC422FC7BA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59755" y="3261360"/>
          <a:ext cx="2986405" cy="2986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815CEA917B644F23B81BC40F5F57847F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659755" y="1200150"/>
          <a:ext cx="2962275" cy="2886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06D66B7AA9DA4CE6881EE085BEBAE54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659755" y="1587500"/>
          <a:ext cx="2952750" cy="230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1FB04D5E34234653B168B06396C6991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659755" y="1974850"/>
          <a:ext cx="2990850" cy="237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71EBCB314F3242B8B5DD600299AF6D1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659755" y="2362200"/>
          <a:ext cx="2843530" cy="28435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9F3ED476A137468E8E09D70DABE7D39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659755" y="2749550"/>
          <a:ext cx="2834005" cy="2552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8A63766F00DB444B9ED38BEF70E547A6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659755" y="3136900"/>
          <a:ext cx="2481580" cy="248158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<sst xmlns="http://schemas.openxmlformats.org/spreadsheetml/2006/main" count="37" uniqueCount="28">
  <si>
    <t>盐城工业职业技术学院非遗学院3D打印机报价表（2026ZX-045)</t>
  </si>
  <si>
    <t>序号</t>
  </si>
  <si>
    <t>货物名称</t>
  </si>
  <si>
    <t>品牌/规格/型号等</t>
  </si>
  <si>
    <t>数量</t>
  </si>
  <si>
    <t>单位</t>
  </si>
  <si>
    <t>单价（元）</t>
  </si>
  <si>
    <t>小计（元）</t>
  </si>
  <si>
    <t>参考图样</t>
  </si>
  <si>
    <t>3D打印机</t>
  </si>
  <si>
    <t>拓竹H2D 3D打印机（多色打印套装）</t>
  </si>
  <si>
    <t>台</t>
  </si>
  <si>
    <t>拓竹X2D 3D打印机（多色打印套装）</t>
  </si>
  <si>
    <t>3D打印机供料系统</t>
  </si>
  <si>
    <t>拓竹AMS 2 Pro 3D打印机供料系统</t>
  </si>
  <si>
    <t>套</t>
  </si>
  <si>
    <t>打印耗材（含料盘）（常用色）</t>
  </si>
  <si>
    <t>拓竹PLA Basic基础 3D打印耗材</t>
  </si>
  <si>
    <t>个</t>
  </si>
  <si>
    <t>拓竹PLA Matte哑光 3D打印耗材</t>
  </si>
  <si>
    <t>拓竹PETG Translucent半透明 3D打印耗材（含料盘）（常用色）</t>
  </si>
  <si>
    <t>拓竹PLA Silk 多色丝绸渐变 3D打印耗材（含料盘）（常用色）</t>
  </si>
  <si>
    <t>备用打印喷嘴</t>
  </si>
  <si>
    <t>拓竹 硬化钢不锈钢热端喷嘴【适配X2D/P2S/H2D/H2S/H2C】0.2/0.4/0.6/0.8mm 标准流量快拆喷头3D打印机配件（0.2/0.4/0.6/0.8mm各一个）</t>
  </si>
  <si>
    <t>价格合计</t>
  </si>
  <si>
    <t>大写：</t>
  </si>
  <si>
    <t>小写：</t>
  </si>
  <si>
    <t>注明：
1、本次报价为全费用报价，报价需要包含设备的货款、税费、辅材费、运费、人工费、安装费等相关所有费用；
2、图片仅供参考，具体以甲方需求为准。
3、质保期一年
投标单位（单位公章）：
授权代表（签字）：
联系方式：                                 
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</si>
</sst>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4"/>
      <color rgb="FF0000FF"/>
      <name val="宋体"/>
      <charset val="0"/>
      <scheme val="minor"/>
    </font>
    <font>
      <u/>
      <sz val="14"/>
      <color rgb="FF800080"/>
      <name val="宋体"/>
      <charset val="0"/>
      <scheme val="minor"/>
    </font>
    <font>
      <sz val="14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4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4"/>
      <color theme="3"/>
      <name val="宋体"/>
      <charset val="134"/>
      <scheme val="minor"/>
    </font>
    <font>
      <sz val="14"/>
      <color rgb="FF3F3F76"/>
      <name val="宋体"/>
      <charset val="0"/>
      <scheme val="minor"/>
    </font>
    <font>
      <b/>
      <sz val="14"/>
      <color rgb="FF3F3F3F"/>
      <name val="宋体"/>
      <charset val="0"/>
      <scheme val="minor"/>
    </font>
    <font>
      <b/>
      <sz val="14"/>
      <color rgb="FFFA7D00"/>
      <name val="宋体"/>
      <charset val="0"/>
      <scheme val="minor"/>
    </font>
    <font>
      <b/>
      <sz val="14"/>
      <color rgb="FFFFFFFF"/>
      <name val="宋体"/>
      <charset val="0"/>
      <scheme val="minor"/>
    </font>
    <font>
      <sz val="14"/>
      <color rgb="FFFA7D00"/>
      <name val="宋体"/>
      <charset val="0"/>
      <scheme val="minor"/>
    </font>
    <font>
      <b/>
      <sz val="14"/>
      <color theme="1"/>
      <name val="宋体"/>
      <charset val="0"/>
      <scheme val="minor"/>
    </font>
    <font>
      <sz val="14"/>
      <color rgb="FF006100"/>
      <name val="宋体"/>
      <charset val="0"/>
      <scheme val="minor"/>
    </font>
    <font>
      <sz val="14"/>
      <color rgb="FF9C0006"/>
      <name val="宋体"/>
      <charset val="0"/>
      <scheme val="minor"/>
    </font>
    <font>
      <sz val="14"/>
      <color rgb="FF9C6500"/>
      <name val="宋体"/>
      <charset val="0"/>
      <scheme val="minor"/>
    </font>
    <font>
      <sz val="14"/>
      <color theme="0"/>
      <name val="宋体"/>
      <charset val="0"/>
      <scheme val="minor"/>
    </font>
    <font>
      <sz val="14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9" workbookViewId="0">
      <selection activeCell="E10" sqref="E10"/>
    </sheetView>
  </sheetViews>
  <sheetFormatPr defaultColWidth="9.02884615384615" defaultRowHeight="16.8" outlineLevelCol="7"/>
  <cols>
    <col min="1" max="1" width="7.25" style="2" customWidth="1"/>
    <col min="2" max="2" width="15.875" style="2" customWidth="1"/>
    <col min="3" max="3" width="26.875" style="2" customWidth="1"/>
    <col min="4" max="4" width="7.75" style="2" customWidth="1"/>
    <col min="5" max="5" width="9.375" style="2" customWidth="1"/>
    <col min="6" max="7" width="13.75" style="2" customWidth="1"/>
    <col min="8" max="8" width="37.7115384615385" customWidth="1"/>
  </cols>
  <sheetData>
    <row r="1" s="1" customFormat="1" ht="42" customHeight="1" spans="1:8">
      <c r="A1" s="3" t="s">
        <v>0</v>
      </c>
      <c r="B1" s="3"/>
      <c r="C1" s="3"/>
      <c r="D1" s="3"/>
      <c r="E1" s="3"/>
      <c r="F1" s="3"/>
      <c r="G1" s="3"/>
      <c r="H1" s="11"/>
    </row>
    <row r="2" ht="37" customHeight="1" spans="1:8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6.25" spans="1:8">
      <c r="A3" s="6">
        <v>1</v>
      </c>
      <c r="B3" s="6" t="s">
        <v>9</v>
      </c>
      <c r="C3" s="6" t="s">
        <v>10</v>
      </c>
      <c r="D3" s="6">
        <v>1</v>
      </c>
      <c r="E3" s="6" t="s">
        <v>11</v>
      </c>
      <c r="F3" s="6"/>
      <c r="G3" s="6"/>
      <c r="H3" s="6" t="str">
        <f>_xlfn.DISPIMG("ID_091667356DBC4072AC8FAAC73E522784",1)</f>
        <v>=DISPIMG("ID_091667356DBC4072AC8FAAC73E522784",1)</v>
      </c>
    </row>
    <row r="4" ht="226.25" spans="1:8">
      <c r="A4" s="6">
        <v>2</v>
      </c>
      <c r="B4" s="6" t="s">
        <v>9</v>
      </c>
      <c r="C4" s="6" t="s">
        <v>12</v>
      </c>
      <c r="D4" s="6">
        <v>1</v>
      </c>
      <c r="E4" s="6" t="s">
        <v>11</v>
      </c>
      <c r="F4" s="6"/>
      <c r="G4" s="6"/>
      <c r="H4" s="6" t="str">
        <f>_xlfn.DISPIMG("ID_770BCCABD9D84A13B953FC422FC7BA11",1)</f>
        <v>=DISPIMG("ID_770BCCABD9D84A13B953FC422FC7BA11",1)</v>
      </c>
    </row>
    <row r="5" ht="220.45" spans="1:8">
      <c r="A5" s="6">
        <v>3</v>
      </c>
      <c r="B5" s="6" t="s">
        <v>13</v>
      </c>
      <c r="C5" s="6" t="s">
        <v>14</v>
      </c>
      <c r="D5" s="6">
        <v>1</v>
      </c>
      <c r="E5" s="6" t="s">
        <v>15</v>
      </c>
      <c r="F5" s="6"/>
      <c r="G5" s="6"/>
      <c r="H5" s="6" t="str">
        <f>_xlfn.DISPIMG("ID_815CEA917B644F23B81BC40F5F57847F",1)</f>
        <v>=DISPIMG("ID_815CEA917B644F23B81BC40F5F57847F",1)</v>
      </c>
    </row>
    <row r="6" ht="177.1" spans="1:8">
      <c r="A6" s="6">
        <v>4</v>
      </c>
      <c r="B6" s="6" t="s">
        <v>16</v>
      </c>
      <c r="C6" s="6" t="s">
        <v>17</v>
      </c>
      <c r="D6" s="6">
        <v>25</v>
      </c>
      <c r="E6" s="6" t="s">
        <v>18</v>
      </c>
      <c r="F6" s="6"/>
      <c r="G6" s="6"/>
      <c r="H6" s="6" t="str">
        <f>_xlfn.DISPIMG("ID_06D66B7AA9DA4CE6881EE085BEBAE549",1)</f>
        <v>=DISPIMG("ID_06D66B7AA9DA4CE6881EE085BEBAE549",1)</v>
      </c>
    </row>
    <row r="7" ht="179.85" spans="1:8">
      <c r="A7" s="6">
        <v>5</v>
      </c>
      <c r="B7" s="6" t="s">
        <v>16</v>
      </c>
      <c r="C7" s="6" t="s">
        <v>19</v>
      </c>
      <c r="D7" s="6">
        <v>20</v>
      </c>
      <c r="E7" s="6" t="s">
        <v>18</v>
      </c>
      <c r="F7" s="6"/>
      <c r="G7" s="6"/>
      <c r="H7" s="6" t="str">
        <f>_xlfn.DISPIMG("ID_1FB04D5E34234653B168B06396C69919",1)</f>
        <v>=DISPIMG("ID_1FB04D5E34234653B168B06396C69919",1)</v>
      </c>
    </row>
    <row r="8" ht="226.25" spans="1:8">
      <c r="A8" s="6">
        <v>6</v>
      </c>
      <c r="B8" s="6" t="s">
        <v>16</v>
      </c>
      <c r="C8" s="6" t="s">
        <v>20</v>
      </c>
      <c r="D8" s="6">
        <v>10</v>
      </c>
      <c r="E8" s="6" t="s">
        <v>18</v>
      </c>
      <c r="F8" s="6"/>
      <c r="G8" s="6"/>
      <c r="H8" s="6" t="str">
        <f>_xlfn.DISPIMG("ID_71EBCB314F3242B8B5DD600299AF6D16",1)</f>
        <v>=DISPIMG("ID_71EBCB314F3242B8B5DD600299AF6D16",1)</v>
      </c>
    </row>
    <row r="9" ht="204" spans="1:8">
      <c r="A9" s="6">
        <v>7</v>
      </c>
      <c r="B9" s="6" t="s">
        <v>16</v>
      </c>
      <c r="C9" s="6" t="s">
        <v>21</v>
      </c>
      <c r="D9" s="6">
        <v>5</v>
      </c>
      <c r="E9" s="6" t="s">
        <v>18</v>
      </c>
      <c r="F9" s="6"/>
      <c r="G9" s="6"/>
      <c r="H9" s="6" t="str">
        <f>_xlfn.DISPIMG("ID_9F3ED476A137468E8E09D70DABE7D39B",1)</f>
        <v>=DISPIMG("ID_9F3ED476A137468E8E09D70DABE7D39B",1)</v>
      </c>
    </row>
    <row r="10" ht="197.65" spans="1:8">
      <c r="A10" s="6">
        <v>8</v>
      </c>
      <c r="B10" s="6" t="s">
        <v>22</v>
      </c>
      <c r="C10" s="6" t="s">
        <v>23</v>
      </c>
      <c r="D10" s="6">
        <v>4</v>
      </c>
      <c r="E10" s="6" t="s">
        <v>18</v>
      </c>
      <c r="F10" s="6"/>
      <c r="G10" s="6"/>
      <c r="H10" s="6" t="str">
        <f>_xlfn.DISPIMG("ID_8A63766F00DB444B9ED38BEF70E547A6",1)</f>
        <v>=DISPIMG("ID_8A63766F00DB444B9ED38BEF70E547A6",1)</v>
      </c>
    </row>
    <row r="11" ht="45" customHeight="1" spans="1:8">
      <c r="A11" s="7"/>
      <c r="B11" s="8" t="s">
        <v>24</v>
      </c>
      <c r="C11" s="9" t="s">
        <v>25</v>
      </c>
      <c r="D11" s="9"/>
      <c r="E11" s="9"/>
      <c r="F11" s="8" t="s">
        <v>26</v>
      </c>
      <c r="G11" s="8"/>
      <c r="H11" s="12"/>
    </row>
    <row r="12" ht="141" customHeight="1" spans="1:8">
      <c r="A12" s="10" t="s">
        <v>27</v>
      </c>
      <c r="B12" s="10"/>
      <c r="C12" s="10"/>
      <c r="D12" s="10"/>
      <c r="E12" s="10"/>
      <c r="F12" s="10"/>
      <c r="G12" s="10"/>
      <c r="H12" s="13"/>
    </row>
  </sheetData>
  <mergeCells count="3">
    <mergeCell ref="A1:H1"/>
    <mergeCell ref="C11:D11"/>
    <mergeCell ref="A12:H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乾坤</dc:creator>
  <cp:lastModifiedBy>Oxygen.</cp:lastModifiedBy>
  <dcterms:created xsi:type="dcterms:W3CDTF">2026-06-29T19:03:00Z</dcterms:created>
  <dcterms:modified xsi:type="dcterms:W3CDTF">2026-06-30T09:53:43Z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C8C4C24C4D730AFCA721436AAFD27E7D_43</vt:lpwstr>
  </property>
  <property fmtid="{D5CDD505-2E9C-101B-9397-08002B2CF9AE}" pid="3" name="KSOProductBuildVer">
    <vt:lpwstr>2052-6.8.2.8850</vt:lpwstr>
  </property>
  <property fmtid="{D5CDD505-2E9C-101B-9397-08002B2CF9AE}" pid="4" name="CalculationRule">
    <vt:i4>1</vt:i4>
  </property>
</Properties>
</file>